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Budget\2026\"/>
    </mc:Choice>
  </mc:AlternateContent>
  <xr:revisionPtr revIDLastSave="0" documentId="13_ncr:1_{B49C034E-3BAF-4AE5-87B0-C40814093C74}"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definedNames>
    <definedName name="_xlnm.Print_Area" localSheetId="0">Sheet1!$A$1:$G$70</definedName>
  </definedNames>
  <calcPr calcId="181029"/>
</workbook>
</file>

<file path=xl/calcChain.xml><?xml version="1.0" encoding="utf-8"?>
<calcChain xmlns="http://schemas.openxmlformats.org/spreadsheetml/2006/main">
  <c r="D58" i="1" l="1"/>
  <c r="D35" i="1" l="1"/>
  <c r="B35" i="1"/>
  <c r="B48" i="1" l="1"/>
  <c r="B55" i="1" s="1"/>
  <c r="B58" i="1" s="1"/>
  <c r="B31" i="1"/>
  <c r="D31" i="1"/>
  <c r="D48" i="1"/>
  <c r="D55" i="1" s="1"/>
</calcChain>
</file>

<file path=xl/sharedStrings.xml><?xml version="1.0" encoding="utf-8"?>
<sst xmlns="http://schemas.openxmlformats.org/spreadsheetml/2006/main" count="64" uniqueCount="51">
  <si>
    <t>Charges for Services</t>
  </si>
  <si>
    <t xml:space="preserve"> </t>
  </si>
  <si>
    <t>Budget</t>
  </si>
  <si>
    <t>CITY OF PIPESTONE MINNESOTA</t>
  </si>
  <si>
    <t>REVENUES</t>
  </si>
  <si>
    <t>Property Taxes</t>
  </si>
  <si>
    <t>Tax Increments</t>
  </si>
  <si>
    <t>All Other Taxes (Franchise, Hotel etc.</t>
  </si>
  <si>
    <t>Special Assessments</t>
  </si>
  <si>
    <t>Licenses and Permits</t>
  </si>
  <si>
    <t>Federal Grants</t>
  </si>
  <si>
    <t>State General Purpose Aid</t>
  </si>
  <si>
    <t>State Categorical Aid</t>
  </si>
  <si>
    <t>Fines and Forfeits</t>
  </si>
  <si>
    <t>Interest on Investments</t>
  </si>
  <si>
    <t>Miscellaneous Revenues</t>
  </si>
  <si>
    <t>Total Revenues</t>
  </si>
  <si>
    <t>Proceeds from Bond Sales</t>
  </si>
  <si>
    <t>Other Financing Sources</t>
  </si>
  <si>
    <t>Transfers from Other Funds</t>
  </si>
  <si>
    <t>Grants from County &amp;Other Local Governments</t>
  </si>
  <si>
    <t>TOTAL REVENUES AND OTHER FINANCING SOURCES</t>
  </si>
  <si>
    <t>EXPENDITURES</t>
  </si>
  <si>
    <t>General Government</t>
  </si>
  <si>
    <t>Public Safety</t>
  </si>
  <si>
    <t>Sanitation</t>
  </si>
  <si>
    <t>Human Services</t>
  </si>
  <si>
    <t>Health</t>
  </si>
  <si>
    <t>Culture and Recreation</t>
  </si>
  <si>
    <t>Streets and Highways</t>
  </si>
  <si>
    <t>Conservation of Natural Resources</t>
  </si>
  <si>
    <t>Economic Development</t>
  </si>
  <si>
    <t>Miscellaneous Current Expenditures</t>
  </si>
  <si>
    <t>Total Current Expenditures</t>
  </si>
  <si>
    <t>Debt Service - Principal</t>
  </si>
  <si>
    <t>Interest and Fiscal Charges</t>
  </si>
  <si>
    <t>Streets and Highway Construction</t>
  </si>
  <si>
    <t>Capital Outlay</t>
  </si>
  <si>
    <t>Other Financing Uses</t>
  </si>
  <si>
    <t>Transfer to Other Funds</t>
  </si>
  <si>
    <t>TOTAL EXPENDITURES AND OTHER FINANCING USES</t>
  </si>
  <si>
    <t>Increase (Decrease) in Fund Balance - Budgeted Governmental Funds</t>
  </si>
  <si>
    <t>General Fund-Beginning Balance (January 1)</t>
  </si>
  <si>
    <t>General Fund-Ending Balance (December 31)</t>
  </si>
  <si>
    <t>Total Property Tax Levy - All Funds</t>
  </si>
  <si>
    <t>Net Unrealized Gain(Loss) from Investments</t>
  </si>
  <si>
    <t>SUMMARY BUDGET DATA</t>
  </si>
  <si>
    <t>For the City of Pipestone MN</t>
  </si>
  <si>
    <t>State Grants</t>
  </si>
  <si>
    <t>The purpose of this statement is to provide summary 2026 budget information for the City of Pipestone to interested citizens.  The budget is published in accordance with Minnesota Statute 471.6965.  This budget is not complete; the complete city budget may be examined at 119 2nd Avenue SW, Pipestone MN or at Meinders Community Library.  The City Council approved this budget on December 1, 2025.</t>
  </si>
  <si>
    <t>2026 GOVERNMENTAL FUNDS-BUDGET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</si>
</sst>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_);\(#,##0\);\-"/>
  </numFmts>
  <fonts count="5" x14ac:knownFonts="1">
    <font>
      <sz val="10"/>
      <color indexed="8"/>
      <name val="ARIAL"/>
      <charset val="1"/>
    </font>
    <font>
      <sz val="8"/>
      <name val="Arial"/>
      <family val="2"/>
    </font>
    <font>
      <sz val="10"/>
      <color indexed="8"/>
      <name val="Arial"/>
      <family val="2"/>
    </font>
    <font>
      <sz val="14"/>
      <color indexed="8"/>
      <name val="Arial"/>
      <family val="2"/>
    </font>
    <font>
      <sz val="11"/>
      <color indexed="8"/>
      <name val="Arial"/>
      <family val="2"/>
    </font>
  </fonts>
  <fills count="2">
    <fill>
      <patternFill patternType="none"/>
    </fill>
    <fill>
      <patternFill patternType="gray125"/>
    </fill>
  </fills>
  <borders count="4">
    <border>
      <left/>
      <right/>
      <top/>
      <bottom/>
      <diagonal/>
    </border>
    <border>
      <left/>
      <right/>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s>
  <cellStyleXfs count="1">
    <xf numFmtId="0" fontId="0" fillId="0" borderId="0">
      <alignment vertical="top"/>
    </xf>
  </cellStyleXfs>
  <cellXfs count="29">
    <xf numFmtId="0" fontId="0" fillId="0" borderId="0" xfId="0">
      <alignment vertical="top"/>
    </xf>
    <xf numFmtId="0" fontId="2" fillId="0" borderId="0" xfId="0" applyFont="1">
      <alignment vertical="top"/>
    </xf>
    <xf numFmtId="0" fontId="2" fillId="0" borderId="0" xfId="0" applyFont="1" applyAlignment="1">
      <alignment horizontal="left" vertical="top" wrapText="1" readingOrder="1"/>
    </xf>
    <xf numFmtId="0" fontId="2" fillId="0" borderId="0" xfId="0" applyFont="1" applyAlignment="1">
      <alignment horizontal="center" vertical="top"/>
    </xf>
    <xf numFmtId="0" fontId="2" fillId="0" borderId="1" xfId="0" applyFont="1" applyBorder="1" applyAlignment="1">
      <alignment horizontal="center" vertical="top"/>
    </xf>
    <xf numFmtId="164" fontId="2" fillId="0" borderId="0" xfId="0" applyNumberFormat="1" applyFont="1" applyAlignment="1">
      <alignment horizontal="right" vertical="top" wrapText="1"/>
    </xf>
    <xf numFmtId="164" fontId="2" fillId="0" borderId="2" xfId="0" applyNumberFormat="1" applyFont="1" applyBorder="1" applyAlignment="1">
      <alignment horizontal="right" vertical="top" wrapText="1"/>
    </xf>
    <xf numFmtId="164" fontId="2" fillId="0" borderId="0" xfId="0" applyNumberFormat="1" applyFont="1" applyAlignment="1">
      <alignment horizontal="right" vertical="top"/>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readingOrder="1"/>
    </xf>
    <xf numFmtId="1" fontId="2" fillId="0" borderId="0" xfId="0" applyNumberFormat="1" applyFont="1" applyAlignment="1">
      <alignment horizontal="right" vertical="top"/>
    </xf>
    <xf numFmtId="3" fontId="2" fillId="0" borderId="0" xfId="0" applyNumberFormat="1" applyFont="1">
      <alignment vertical="top"/>
    </xf>
    <xf numFmtId="3" fontId="2" fillId="0" borderId="0" xfId="0" applyNumberFormat="1" applyFont="1" applyAlignment="1">
      <alignment horizontal="right" vertical="top" wrapText="1"/>
    </xf>
    <xf numFmtId="164" fontId="2" fillId="0" borderId="2" xfId="0" applyNumberFormat="1" applyFont="1" applyBorder="1" applyAlignment="1">
      <alignment vertical="top" wrapText="1"/>
    </xf>
    <xf numFmtId="164" fontId="2" fillId="0" borderId="0" xfId="0" applyNumberFormat="1" applyFont="1" applyAlignment="1">
      <alignment vertical="top" wrapText="1"/>
    </xf>
    <xf numFmtId="0" fontId="2" fillId="0" borderId="0" xfId="0" applyFont="1" applyAlignment="1">
      <alignment vertical="top" wrapText="1"/>
    </xf>
    <xf numFmtId="0" fontId="0" fillId="0" borderId="0" xfId="0" applyAlignment="1">
      <alignment vertical="top" readingOrder="1"/>
    </xf>
    <xf numFmtId="164" fontId="2" fillId="0" borderId="3" xfId="0" applyNumberFormat="1" applyFont="1" applyBorder="1" applyAlignment="1">
      <alignment horizontal="righ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4" fillId="0" borderId="0" xfId="0" applyFont="1">
      <alignment vertical="top"/>
    </xf>
    <xf numFmtId="41" fontId="2" fillId="0" borderId="0" xfId="0" applyNumberFormat="1" applyFont="1">
      <alignment vertical="top"/>
    </xf>
    <xf numFmtId="0" fontId="2" fillId="0" borderId="0" xfId="0" applyFont="1" applyAlignment="1">
      <alignment vertical="top" wrapText="1"/>
    </xf>
    <xf numFmtId="0" fontId="4" fillId="0" borderId="0" xfId="0" applyFont="1" applyAlignment="1">
      <alignment horizontal="center" vertical="top" wrapText="1" readingOrder="1"/>
    </xf>
    <xf numFmtId="0" fontId="3" fillId="0" borderId="0" xfId="0" applyFont="1" applyAlignment="1">
      <alignment horizontal="center" vertical="top" wrapText="1"/>
    </xf>
    <xf numFmtId="0" fontId="2" fillId="0" borderId="0" xfId="0" applyFont="1" applyAlignment="1">
      <alignment horizontal="center" vertical="top" wrapText="1" readingOrder="1"/>
    </xf>
    <xf numFmtId="0" fontId="4" fillId="0" borderId="0" xfId="0" applyFont="1" applyAlignment="1">
      <alignment horizontal="center" vertical="top" wrapText="1"/>
    </xf>
    <xf numFmtId="0" fontId="0" fillId="0" borderId="0" xfId="0" applyAlignment="1">
      <alignment horizontal="center"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1"/>
  <sheetViews>
    <sheetView showGridLines="0" tabSelected="1" showOutlineSymbols="0" topLeftCell="A19" zoomScaleNormal="100" workbookViewId="0">
      <selection activeCell="D62" sqref="D62"/>
    </sheetView>
  </sheetViews>
  <sheetFormatPr defaultColWidth="6.7109375" defaultRowHeight="12.95" customHeight="1" x14ac:dyDescent="0.2"/>
  <cols>
    <col min="1" max="1" width="48.5703125" customWidth="1"/>
    <col min="2" max="2" width="12.7109375" customWidth="1"/>
    <col min="3" max="3" width="2.28515625" customWidth="1"/>
    <col min="4" max="4" width="11.7109375" customWidth="1"/>
    <col min="5" max="5" width="2.28515625" customWidth="1"/>
    <col min="6" max="6" width="1.42578125" customWidth="1"/>
  </cols>
  <sheetData>
    <row r="1" spans="1:7" ht="18" x14ac:dyDescent="0.2">
      <c r="A1" s="25" t="s">
        <v>46</v>
      </c>
      <c r="B1" s="25"/>
      <c r="C1" s="25"/>
      <c r="D1" s="25"/>
      <c r="E1" s="25"/>
      <c r="F1" s="25"/>
      <c r="G1" s="25"/>
    </row>
    <row r="2" spans="1:7" ht="16.149999999999999" customHeight="1" x14ac:dyDescent="0.2">
      <c r="A2" s="25" t="s">
        <v>47</v>
      </c>
      <c r="B2" s="28"/>
      <c r="C2" s="28"/>
      <c r="D2" s="28"/>
      <c r="E2" s="28"/>
      <c r="F2" s="28"/>
      <c r="G2" s="28"/>
    </row>
    <row r="3" spans="1:7" ht="12.95" customHeight="1" x14ac:dyDescent="0.2">
      <c r="A3" s="19"/>
      <c r="B3" s="20"/>
      <c r="C3" s="20"/>
      <c r="D3" s="20"/>
      <c r="E3" s="20"/>
      <c r="F3" s="20"/>
      <c r="G3" s="20"/>
    </row>
    <row r="4" spans="1:7" ht="12.95" customHeight="1" x14ac:dyDescent="0.2">
      <c r="A4" s="27" t="s">
        <v>49</v>
      </c>
      <c r="B4" s="27"/>
      <c r="C4" s="27"/>
      <c r="D4" s="27"/>
      <c r="E4" s="27"/>
      <c r="F4" s="27"/>
      <c r="G4" s="27"/>
    </row>
    <row r="5" spans="1:7" ht="12.95" customHeight="1" x14ac:dyDescent="0.2">
      <c r="A5" s="27"/>
      <c r="B5" s="27"/>
      <c r="C5" s="27"/>
      <c r="D5" s="27"/>
      <c r="E5" s="27"/>
      <c r="F5" s="27"/>
      <c r="G5" s="27"/>
    </row>
    <row r="6" spans="1:7" ht="12.95" customHeight="1" x14ac:dyDescent="0.2">
      <c r="A6" s="27"/>
      <c r="B6" s="27"/>
      <c r="C6" s="27"/>
      <c r="D6" s="27"/>
      <c r="E6" s="27"/>
      <c r="F6" s="27"/>
      <c r="G6" s="27"/>
    </row>
    <row r="7" spans="1:7" ht="12.95" customHeight="1" x14ac:dyDescent="0.2">
      <c r="A7" s="27"/>
      <c r="B7" s="27"/>
      <c r="C7" s="27"/>
      <c r="D7" s="27"/>
      <c r="E7" s="27"/>
      <c r="F7" s="27"/>
      <c r="G7" s="27"/>
    </row>
    <row r="8" spans="1:7" ht="12.95" customHeight="1" x14ac:dyDescent="0.2">
      <c r="A8" s="27"/>
      <c r="B8" s="27"/>
      <c r="C8" s="27"/>
      <c r="D8" s="27"/>
      <c r="E8" s="27"/>
      <c r="F8" s="27"/>
      <c r="G8" s="27"/>
    </row>
    <row r="9" spans="1:7" ht="12.95" customHeight="1" x14ac:dyDescent="0.2">
      <c r="A9" s="27"/>
      <c r="B9" s="27"/>
      <c r="C9" s="27"/>
      <c r="D9" s="27"/>
      <c r="E9" s="27"/>
      <c r="F9" s="27"/>
      <c r="G9" s="27"/>
    </row>
    <row r="10" spans="1:7" ht="12.95" customHeight="1" x14ac:dyDescent="0.2">
      <c r="A10" s="27"/>
      <c r="B10" s="27"/>
      <c r="C10" s="27"/>
      <c r="D10" s="27"/>
      <c r="E10" s="27"/>
      <c r="F10" s="27"/>
      <c r="G10" s="27"/>
    </row>
    <row r="11" spans="1:7" ht="13.9" customHeight="1" x14ac:dyDescent="0.2">
      <c r="A11" s="27" t="s">
        <v>3</v>
      </c>
      <c r="B11" s="27"/>
      <c r="C11" s="27"/>
      <c r="D11" s="27"/>
      <c r="E11" s="27"/>
      <c r="F11" s="27"/>
      <c r="G11" s="27"/>
    </row>
    <row r="12" spans="1:7" ht="13.9" customHeight="1" x14ac:dyDescent="0.2">
      <c r="A12" s="24" t="s">
        <v>50</v>
      </c>
      <c r="B12" s="24"/>
      <c r="C12" s="24"/>
      <c r="D12" s="24"/>
      <c r="E12" s="24"/>
      <c r="F12" s="24"/>
      <c r="G12" s="21"/>
    </row>
    <row r="13" spans="1:7" ht="12" customHeight="1" x14ac:dyDescent="0.2">
      <c r="A13" s="26" t="s">
        <v>1</v>
      </c>
      <c r="B13" s="26"/>
      <c r="C13" s="26"/>
      <c r="D13" s="26"/>
      <c r="E13" s="26"/>
      <c r="F13" s="26"/>
    </row>
    <row r="14" spans="1:7" ht="12" customHeight="1" x14ac:dyDescent="0.2">
      <c r="A14" s="1"/>
      <c r="B14" s="3">
        <v>2025</v>
      </c>
      <c r="C14" s="3"/>
      <c r="D14" s="3">
        <v>2026</v>
      </c>
      <c r="E14" s="3"/>
      <c r="F14" s="3"/>
    </row>
    <row r="15" spans="1:7" ht="12" customHeight="1" x14ac:dyDescent="0.2">
      <c r="A15" s="1"/>
      <c r="B15" s="4" t="s">
        <v>2</v>
      </c>
      <c r="C15" s="3"/>
      <c r="D15" s="4" t="s">
        <v>2</v>
      </c>
      <c r="E15" s="3"/>
      <c r="F15" s="3"/>
    </row>
    <row r="16" spans="1:7" ht="12" customHeight="1" x14ac:dyDescent="0.2">
      <c r="A16" s="2" t="s">
        <v>4</v>
      </c>
      <c r="B16" s="1"/>
      <c r="C16" s="1"/>
      <c r="D16" s="1"/>
      <c r="E16" s="1"/>
      <c r="F16" s="1"/>
    </row>
    <row r="17" spans="1:6" ht="12" customHeight="1" x14ac:dyDescent="0.2">
      <c r="A17" s="9" t="s">
        <v>5</v>
      </c>
      <c r="B17" s="12">
        <v>2810095</v>
      </c>
      <c r="C17" s="1"/>
      <c r="D17" s="12">
        <v>2962645</v>
      </c>
      <c r="E17" s="1"/>
      <c r="F17" s="1"/>
    </row>
    <row r="18" spans="1:6" ht="12" customHeight="1" x14ac:dyDescent="0.2">
      <c r="A18" s="9" t="s">
        <v>6</v>
      </c>
      <c r="B18" s="12">
        <v>23000</v>
      </c>
      <c r="C18" s="1"/>
      <c r="D18" s="12">
        <v>22000</v>
      </c>
      <c r="E18" s="1"/>
      <c r="F18" s="1"/>
    </row>
    <row r="19" spans="1:6" ht="12" customHeight="1" x14ac:dyDescent="0.2">
      <c r="A19" s="9" t="s">
        <v>7</v>
      </c>
      <c r="B19" s="12">
        <v>65000</v>
      </c>
      <c r="C19" s="1"/>
      <c r="D19" s="12">
        <v>57500</v>
      </c>
      <c r="E19" s="1"/>
      <c r="F19" s="1"/>
    </row>
    <row r="20" spans="1:6" ht="12" customHeight="1" x14ac:dyDescent="0.2">
      <c r="A20" s="9" t="s">
        <v>8</v>
      </c>
      <c r="B20" s="12">
        <v>230357</v>
      </c>
      <c r="C20" s="1"/>
      <c r="D20" s="12">
        <v>246494</v>
      </c>
      <c r="E20" s="1"/>
      <c r="F20" s="1"/>
    </row>
    <row r="21" spans="1:6" ht="12" customHeight="1" x14ac:dyDescent="0.2">
      <c r="A21" s="9" t="s">
        <v>9</v>
      </c>
      <c r="B21" s="12">
        <v>52830</v>
      </c>
      <c r="C21" s="1"/>
      <c r="D21" s="12">
        <v>37780</v>
      </c>
      <c r="E21" s="1"/>
      <c r="F21" s="1"/>
    </row>
    <row r="22" spans="1:6" ht="12" customHeight="1" x14ac:dyDescent="0.2">
      <c r="A22" s="9" t="s">
        <v>10</v>
      </c>
      <c r="B22" s="22"/>
      <c r="C22" s="1"/>
      <c r="D22" s="22">
        <v>787489</v>
      </c>
      <c r="E22" s="1"/>
      <c r="F22" s="1"/>
    </row>
    <row r="23" spans="1:6" ht="12" customHeight="1" x14ac:dyDescent="0.2">
      <c r="A23" s="9" t="s">
        <v>48</v>
      </c>
      <c r="B23" s="22">
        <v>0</v>
      </c>
      <c r="C23" s="1"/>
      <c r="D23" s="22">
        <v>620724</v>
      </c>
      <c r="E23" s="1"/>
      <c r="F23" s="1"/>
    </row>
    <row r="24" spans="1:6" ht="12" customHeight="1" x14ac:dyDescent="0.2">
      <c r="A24" s="9" t="s">
        <v>11</v>
      </c>
      <c r="B24" s="12">
        <v>2752153</v>
      </c>
      <c r="C24" s="1"/>
      <c r="D24" s="12">
        <v>2759371</v>
      </c>
      <c r="E24" s="1"/>
      <c r="F24" s="1"/>
    </row>
    <row r="25" spans="1:6" ht="12" customHeight="1" x14ac:dyDescent="0.2">
      <c r="A25" s="9" t="s">
        <v>12</v>
      </c>
      <c r="B25" s="12">
        <v>103156</v>
      </c>
      <c r="C25" s="1"/>
      <c r="D25" s="12">
        <v>102500</v>
      </c>
      <c r="E25" s="1"/>
      <c r="F25" s="1"/>
    </row>
    <row r="26" spans="1:6" ht="12" customHeight="1" x14ac:dyDescent="0.2">
      <c r="A26" s="9" t="s">
        <v>20</v>
      </c>
      <c r="B26" s="12">
        <v>107010</v>
      </c>
      <c r="C26" s="1"/>
      <c r="D26" s="12">
        <v>109010</v>
      </c>
      <c r="E26" s="1"/>
      <c r="F26" s="1"/>
    </row>
    <row r="27" spans="1:6" ht="12" customHeight="1" x14ac:dyDescent="0.2">
      <c r="A27" s="9" t="s">
        <v>0</v>
      </c>
      <c r="B27" s="13">
        <v>648660</v>
      </c>
      <c r="C27" s="1"/>
      <c r="D27" s="13">
        <v>749600</v>
      </c>
      <c r="E27" s="1"/>
      <c r="F27" s="1"/>
    </row>
    <row r="28" spans="1:6" ht="12" customHeight="1" x14ac:dyDescent="0.2">
      <c r="A28" s="9" t="s">
        <v>13</v>
      </c>
      <c r="B28" s="13">
        <v>20000</v>
      </c>
      <c r="C28" s="1"/>
      <c r="D28" s="13">
        <v>20000</v>
      </c>
      <c r="E28" s="1"/>
      <c r="F28" s="1"/>
    </row>
    <row r="29" spans="1:6" ht="12" customHeight="1" x14ac:dyDescent="0.2">
      <c r="A29" s="9" t="s">
        <v>14</v>
      </c>
      <c r="B29" s="13">
        <v>16700</v>
      </c>
      <c r="C29" s="1"/>
      <c r="D29" s="13">
        <v>42800</v>
      </c>
      <c r="E29" s="1"/>
      <c r="F29" s="1"/>
    </row>
    <row r="30" spans="1:6" ht="12" customHeight="1" x14ac:dyDescent="0.2">
      <c r="A30" s="1" t="s">
        <v>15</v>
      </c>
      <c r="B30" s="12">
        <v>117977</v>
      </c>
      <c r="C30" s="1"/>
      <c r="D30" s="12">
        <v>120257</v>
      </c>
      <c r="E30" s="1"/>
      <c r="F30" s="1"/>
    </row>
    <row r="31" spans="1:6" ht="12" customHeight="1" x14ac:dyDescent="0.2">
      <c r="A31" s="1" t="s">
        <v>16</v>
      </c>
      <c r="B31" s="6">
        <f>SUM(B17:B30)</f>
        <v>6946938</v>
      </c>
      <c r="C31" s="1"/>
      <c r="D31" s="6">
        <f>SUM(D17:D30)</f>
        <v>8638170</v>
      </c>
      <c r="E31" s="1"/>
      <c r="F31" s="1"/>
    </row>
    <row r="32" spans="1:6" ht="12" customHeight="1" x14ac:dyDescent="0.2">
      <c r="A32" s="1" t="s">
        <v>17</v>
      </c>
      <c r="B32" s="5">
        <v>0</v>
      </c>
      <c r="C32" s="1"/>
      <c r="D32" s="5">
        <v>0</v>
      </c>
      <c r="E32" s="1"/>
      <c r="F32" s="1"/>
    </row>
    <row r="33" spans="1:6" ht="12" customHeight="1" x14ac:dyDescent="0.2">
      <c r="A33" s="1" t="s">
        <v>18</v>
      </c>
      <c r="B33" s="5">
        <v>0</v>
      </c>
      <c r="C33" s="1"/>
      <c r="D33" s="5">
        <v>0</v>
      </c>
      <c r="E33" s="1"/>
      <c r="F33" s="1"/>
    </row>
    <row r="34" spans="1:6" ht="12" customHeight="1" x14ac:dyDescent="0.2">
      <c r="A34" s="1" t="s">
        <v>19</v>
      </c>
      <c r="B34" s="5">
        <v>937525</v>
      </c>
      <c r="C34" s="1"/>
      <c r="D34" s="5">
        <v>1503070</v>
      </c>
      <c r="E34" s="1"/>
      <c r="F34" s="1"/>
    </row>
    <row r="35" spans="1:6" ht="12" customHeight="1" x14ac:dyDescent="0.2">
      <c r="A35" s="1" t="s">
        <v>21</v>
      </c>
      <c r="B35" s="14">
        <f>SUM(B31:B34)</f>
        <v>7884463</v>
      </c>
      <c r="C35" s="14"/>
      <c r="D35" s="14">
        <f t="shared" ref="D35" si="0">SUM(D31:D34)</f>
        <v>10141240</v>
      </c>
      <c r="E35" s="1"/>
      <c r="F35" s="1"/>
    </row>
    <row r="36" spans="1:6" ht="12" customHeight="1" x14ac:dyDescent="0.2">
      <c r="A36" s="1"/>
      <c r="B36" s="5"/>
      <c r="C36" s="1"/>
      <c r="D36" s="5"/>
      <c r="E36" s="1"/>
      <c r="F36" s="1"/>
    </row>
    <row r="37" spans="1:6" ht="12" customHeight="1" x14ac:dyDescent="0.2">
      <c r="A37" s="2" t="s">
        <v>22</v>
      </c>
      <c r="B37" s="1"/>
      <c r="C37" s="1"/>
      <c r="D37" s="1"/>
      <c r="E37" s="1"/>
      <c r="F37" s="1"/>
    </row>
    <row r="38" spans="1:6" ht="12" customHeight="1" x14ac:dyDescent="0.2">
      <c r="A38" s="9" t="s">
        <v>23</v>
      </c>
      <c r="B38" s="5">
        <v>1026786</v>
      </c>
      <c r="C38" s="1"/>
      <c r="D38" s="5">
        <v>1116197</v>
      </c>
      <c r="E38" s="1"/>
      <c r="F38" s="1"/>
    </row>
    <row r="39" spans="1:6" ht="12" customHeight="1" x14ac:dyDescent="0.2">
      <c r="A39" s="9" t="s">
        <v>24</v>
      </c>
      <c r="B39" s="5">
        <v>1411278</v>
      </c>
      <c r="C39" s="1"/>
      <c r="D39" s="5">
        <v>1256678</v>
      </c>
      <c r="E39" s="1"/>
      <c r="F39" s="1"/>
    </row>
    <row r="40" spans="1:6" ht="12" customHeight="1" x14ac:dyDescent="0.2">
      <c r="A40" s="9" t="s">
        <v>29</v>
      </c>
      <c r="B40" s="5">
        <v>834241</v>
      </c>
      <c r="C40" s="1"/>
      <c r="D40" s="5">
        <v>880334</v>
      </c>
      <c r="E40" s="1"/>
      <c r="F40" s="1"/>
    </row>
    <row r="41" spans="1:6" ht="12" customHeight="1" x14ac:dyDescent="0.2">
      <c r="A41" s="1" t="s">
        <v>25</v>
      </c>
      <c r="B41" s="5">
        <v>0</v>
      </c>
      <c r="C41" s="5" t="s">
        <v>1</v>
      </c>
      <c r="D41" s="5">
        <v>0</v>
      </c>
      <c r="E41" s="1"/>
      <c r="F41" s="1"/>
    </row>
    <row r="42" spans="1:6" ht="12" customHeight="1" x14ac:dyDescent="0.2">
      <c r="A42" s="1" t="s">
        <v>26</v>
      </c>
      <c r="B42" s="5">
        <v>0</v>
      </c>
      <c r="C42" s="5" t="s">
        <v>1</v>
      </c>
      <c r="D42" s="5">
        <v>0</v>
      </c>
      <c r="E42" s="1"/>
      <c r="F42" s="1"/>
    </row>
    <row r="43" spans="1:6" ht="12" customHeight="1" x14ac:dyDescent="0.2">
      <c r="A43" s="1" t="s">
        <v>27</v>
      </c>
      <c r="B43" s="5">
        <v>0</v>
      </c>
      <c r="C43" s="5" t="s">
        <v>1</v>
      </c>
      <c r="D43" s="5">
        <v>0</v>
      </c>
      <c r="E43" s="1"/>
      <c r="F43" s="1"/>
    </row>
    <row r="44" spans="1:6" ht="12" customHeight="1" x14ac:dyDescent="0.2">
      <c r="A44" s="1" t="s">
        <v>28</v>
      </c>
      <c r="B44" s="5">
        <v>1224288</v>
      </c>
      <c r="C44" s="1"/>
      <c r="D44" s="5">
        <v>1252599</v>
      </c>
      <c r="E44" s="1"/>
      <c r="F44" s="1"/>
    </row>
    <row r="45" spans="1:6" ht="12" customHeight="1" x14ac:dyDescent="0.2">
      <c r="A45" s="1" t="s">
        <v>30</v>
      </c>
      <c r="B45" s="5">
        <v>0</v>
      </c>
      <c r="C45" s="5" t="s">
        <v>1</v>
      </c>
      <c r="D45" s="5">
        <v>0</v>
      </c>
      <c r="E45" s="1"/>
      <c r="F45" s="1"/>
    </row>
    <row r="46" spans="1:6" ht="12" customHeight="1" x14ac:dyDescent="0.2">
      <c r="A46" s="1" t="s">
        <v>31</v>
      </c>
      <c r="B46" s="5">
        <v>430775</v>
      </c>
      <c r="C46" s="1"/>
      <c r="D46" s="5">
        <v>259985</v>
      </c>
      <c r="E46" s="1"/>
      <c r="F46" s="1"/>
    </row>
    <row r="47" spans="1:6" ht="12" customHeight="1" x14ac:dyDescent="0.2">
      <c r="A47" s="1" t="s">
        <v>32</v>
      </c>
      <c r="B47" s="5">
        <v>338392</v>
      </c>
      <c r="C47" s="1"/>
      <c r="D47" s="5">
        <v>2219217</v>
      </c>
      <c r="E47" s="1"/>
      <c r="F47" s="1"/>
    </row>
    <row r="48" spans="1:6" ht="12" customHeight="1" x14ac:dyDescent="0.2">
      <c r="A48" s="1" t="s">
        <v>33</v>
      </c>
      <c r="B48" s="6">
        <f>SUM(B38:B47)</f>
        <v>5265760</v>
      </c>
      <c r="C48" s="1"/>
      <c r="D48" s="6">
        <f>SUM(D38:D47)</f>
        <v>6985010</v>
      </c>
      <c r="E48" s="1"/>
      <c r="F48" s="1"/>
    </row>
    <row r="49" spans="1:6" ht="12" customHeight="1" x14ac:dyDescent="0.2">
      <c r="A49" s="1" t="s">
        <v>34</v>
      </c>
      <c r="B49" s="5">
        <v>1092194</v>
      </c>
      <c r="C49" s="1"/>
      <c r="D49" s="5">
        <v>1183200</v>
      </c>
      <c r="E49" s="1"/>
      <c r="F49" s="1"/>
    </row>
    <row r="50" spans="1:6" ht="12" customHeight="1" x14ac:dyDescent="0.2">
      <c r="A50" s="1" t="s">
        <v>35</v>
      </c>
      <c r="B50" s="5">
        <v>430608</v>
      </c>
      <c r="C50" s="1"/>
      <c r="D50" s="5">
        <v>397494</v>
      </c>
      <c r="E50" s="1"/>
      <c r="F50" s="1"/>
    </row>
    <row r="51" spans="1:6" ht="12" customHeight="1" x14ac:dyDescent="0.2">
      <c r="A51" s="1" t="s">
        <v>36</v>
      </c>
      <c r="B51" s="5">
        <v>0</v>
      </c>
      <c r="C51" s="1"/>
      <c r="D51" s="5">
        <v>0</v>
      </c>
      <c r="E51" s="1"/>
      <c r="F51" s="1"/>
    </row>
    <row r="52" spans="1:6" ht="12" customHeight="1" x14ac:dyDescent="0.2">
      <c r="A52" s="1" t="s">
        <v>37</v>
      </c>
      <c r="B52" s="5">
        <v>709533</v>
      </c>
      <c r="C52" s="1"/>
      <c r="D52" s="5">
        <v>203684</v>
      </c>
      <c r="E52" s="1"/>
      <c r="F52" s="1"/>
    </row>
    <row r="53" spans="1:6" ht="12" customHeight="1" x14ac:dyDescent="0.2">
      <c r="A53" s="1" t="s">
        <v>38</v>
      </c>
      <c r="B53" s="5"/>
      <c r="C53" s="1"/>
      <c r="D53" s="5"/>
      <c r="E53" s="1"/>
      <c r="F53" s="1"/>
    </row>
    <row r="54" spans="1:6" ht="12" customHeight="1" x14ac:dyDescent="0.2">
      <c r="A54" s="1" t="s">
        <v>39</v>
      </c>
      <c r="B54" s="5">
        <v>640825</v>
      </c>
      <c r="C54" s="1"/>
      <c r="D54" s="5">
        <v>840920</v>
      </c>
      <c r="E54" s="1"/>
      <c r="F54" s="1"/>
    </row>
    <row r="55" spans="1:6" ht="12" customHeight="1" x14ac:dyDescent="0.2">
      <c r="A55" s="10" t="s">
        <v>40</v>
      </c>
      <c r="B55" s="18">
        <f>SUM(B48:B54)</f>
        <v>8138920</v>
      </c>
      <c r="C55" s="1"/>
      <c r="D55" s="18">
        <f>SUM(D48:D54)</f>
        <v>9610308</v>
      </c>
      <c r="E55" s="1"/>
      <c r="F55" s="1"/>
    </row>
    <row r="56" spans="1:6" ht="12" customHeight="1" x14ac:dyDescent="0.2">
      <c r="A56" s="10"/>
      <c r="B56" s="5"/>
      <c r="C56" s="1"/>
      <c r="D56" s="5"/>
      <c r="E56" s="1"/>
      <c r="F56" s="1"/>
    </row>
    <row r="57" spans="1:6" ht="12" customHeight="1" x14ac:dyDescent="0.2">
      <c r="A57" s="23" t="s">
        <v>41</v>
      </c>
      <c r="B57" s="1"/>
      <c r="C57" s="1"/>
      <c r="D57" s="1"/>
      <c r="E57" s="1"/>
      <c r="F57" s="1"/>
    </row>
    <row r="58" spans="1:6" ht="12" customHeight="1" x14ac:dyDescent="0.2">
      <c r="A58" s="23"/>
      <c r="B58" s="15">
        <f>SUM(B35-B55)</f>
        <v>-254457</v>
      </c>
      <c r="C58" s="1"/>
      <c r="D58" s="15">
        <f>SUM(D35-D55)</f>
        <v>530932</v>
      </c>
      <c r="E58" s="1"/>
      <c r="F58" s="1"/>
    </row>
    <row r="59" spans="1:6" ht="12" customHeight="1" x14ac:dyDescent="0.2">
      <c r="A59" s="10" t="s">
        <v>1</v>
      </c>
      <c r="B59" s="16"/>
      <c r="C59" s="1"/>
      <c r="D59" s="16"/>
      <c r="E59" s="1"/>
      <c r="F59" s="1"/>
    </row>
    <row r="60" spans="1:6" ht="12" customHeight="1" x14ac:dyDescent="0.2">
      <c r="A60" s="9" t="s">
        <v>42</v>
      </c>
      <c r="B60" s="5">
        <v>1300000</v>
      </c>
      <c r="C60" s="1"/>
      <c r="D60" s="5">
        <v>1281000</v>
      </c>
      <c r="E60" s="1"/>
      <c r="F60" s="1"/>
    </row>
    <row r="61" spans="1:6" ht="12" customHeight="1" x14ac:dyDescent="0.2">
      <c r="A61" s="9" t="s">
        <v>43</v>
      </c>
      <c r="B61" s="5">
        <v>1281000</v>
      </c>
      <c r="C61" s="1"/>
      <c r="D61" s="5">
        <v>1811932</v>
      </c>
      <c r="E61" s="1"/>
      <c r="F61" s="1"/>
    </row>
    <row r="62" spans="1:6" ht="12" customHeight="1" x14ac:dyDescent="0.2">
      <c r="A62" s="10" t="s">
        <v>1</v>
      </c>
      <c r="B62" s="5"/>
      <c r="C62" s="1"/>
      <c r="D62" s="5"/>
      <c r="E62" s="1"/>
      <c r="F62" s="1"/>
    </row>
    <row r="63" spans="1:6" ht="12" customHeight="1" x14ac:dyDescent="0.2">
      <c r="A63" s="17" t="s">
        <v>44</v>
      </c>
      <c r="B63" s="5">
        <v>2810095</v>
      </c>
      <c r="C63" s="1"/>
      <c r="D63" s="5">
        <v>2962645</v>
      </c>
      <c r="E63" s="1"/>
      <c r="F63" s="1"/>
    </row>
    <row r="64" spans="1:6" ht="12" customHeight="1" x14ac:dyDescent="0.2">
      <c r="A64" s="8"/>
      <c r="B64" s="5"/>
      <c r="C64" s="1"/>
      <c r="D64" s="5"/>
      <c r="E64" s="1"/>
      <c r="F64" s="1"/>
    </row>
    <row r="65" spans="1:6" ht="12" customHeight="1" x14ac:dyDescent="0.2">
      <c r="A65" t="s">
        <v>45</v>
      </c>
      <c r="B65" s="11">
        <v>0</v>
      </c>
      <c r="C65" s="1"/>
      <c r="D65" s="11">
        <v>0</v>
      </c>
      <c r="E65" s="1"/>
      <c r="F65" s="1"/>
    </row>
    <row r="66" spans="1:6" ht="12" customHeight="1" x14ac:dyDescent="0.2">
      <c r="B66" s="5"/>
      <c r="C66" s="1"/>
      <c r="D66" s="5"/>
      <c r="E66" s="1"/>
      <c r="F66" s="1"/>
    </row>
    <row r="67" spans="1:6" ht="12" customHeight="1" x14ac:dyDescent="0.2">
      <c r="A67" s="9" t="s">
        <v>1</v>
      </c>
      <c r="B67" s="5" t="s">
        <v>1</v>
      </c>
      <c r="C67" s="1"/>
      <c r="D67" s="5" t="s">
        <v>1</v>
      </c>
      <c r="E67" s="1"/>
      <c r="F67" s="1"/>
    </row>
    <row r="68" spans="1:6" ht="12" customHeight="1" x14ac:dyDescent="0.2">
      <c r="A68" s="1"/>
      <c r="B68" s="1"/>
      <c r="C68" s="1"/>
      <c r="D68" s="1"/>
      <c r="E68" s="1"/>
      <c r="F68" s="1"/>
    </row>
    <row r="69" spans="1:6" ht="12" customHeight="1" x14ac:dyDescent="0.2">
      <c r="A69" s="1" t="s">
        <v>1</v>
      </c>
      <c r="B69" s="7" t="s">
        <v>1</v>
      </c>
      <c r="C69" s="1"/>
      <c r="D69" s="7" t="s">
        <v>1</v>
      </c>
      <c r="E69" s="1"/>
      <c r="F69" s="7">
        <v>-1122.95</v>
      </c>
    </row>
    <row r="70" spans="1:6" ht="12" customHeight="1" x14ac:dyDescent="0.2">
      <c r="A70" s="1"/>
      <c r="B70" s="1"/>
      <c r="C70" s="1"/>
      <c r="D70" s="1"/>
      <c r="E70" s="1"/>
      <c r="F70" s="1"/>
    </row>
    <row r="71" spans="1:6" ht="12" customHeight="1" x14ac:dyDescent="0.2">
      <c r="A71" s="1"/>
      <c r="B71" s="1"/>
      <c r="C71" s="1"/>
      <c r="D71" s="1"/>
      <c r="E71" s="1"/>
      <c r="F71" s="1"/>
    </row>
  </sheetData>
  <mergeCells count="7">
    <mergeCell ref="A57:A58"/>
    <mergeCell ref="A12:F12"/>
    <mergeCell ref="A1:G1"/>
    <mergeCell ref="A13:F13"/>
    <mergeCell ref="A11:G11"/>
    <mergeCell ref="A2:G2"/>
    <mergeCell ref="A4:G10"/>
  </mergeCells>
  <phoneticPr fontId="1" type="noConversion"/>
  <pageMargins left="0.5" right="0.5" top="0.5" bottom="0.5" header="0" footer="0.5"/>
  <pageSetup scale="86" pageOrder="overThenDown" orientation="portrait" r:id="rId1"/>
  <headerFooter alignWithMargins="0">
    <oddFoote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Jodie Jensen</cp:lastModifiedBy>
  <cp:lastPrinted>2025-12-12T15:35:32Z</cp:lastPrinted>
  <dcterms:created xsi:type="dcterms:W3CDTF">2005-05-02T18:53:26Z</dcterms:created>
  <dcterms:modified xsi:type="dcterms:W3CDTF">2025-12-12T16:40:00Z</dcterms:modified>
</cp:coreProperties>
</file>